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7315200A-2426-411E-A426-553F87AC7680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<sst xmlns="http://schemas.openxmlformats.org/spreadsheetml/2006/main" count="37" uniqueCount="27">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</sst>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6" workbookViewId="0">
      <selection activeCell="K22" sqref="K2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1813119199.6599998</v>
      </c>
      <c r="D9" s="4">
        <f t="shared" ref="D9:H9" si="0">SUM(D10:D12,D15,D16,D19)</f>
        <v>81240142.879999995</v>
      </c>
      <c r="E9" s="14">
        <f t="shared" si="0"/>
        <v>1894359342.54</v>
      </c>
      <c r="F9" s="4">
        <f t="shared" si="0"/>
        <v>1894303944.3899999</v>
      </c>
      <c r="G9" s="4">
        <f t="shared" si="0"/>
        <v>1894302944.3899999</v>
      </c>
      <c r="H9" s="14">
        <f t="shared" si="0"/>
        <v>55398.150000214577</v>
      </c>
    </row>
    <row r="10" spans="2:9" ht="24" x14ac:dyDescent="0.25">
      <c r="B10" s="7" t="s">
        <v>13</v>
      </c>
      <c r="C10" s="13">
        <v>1266861927.6900001</v>
      </c>
      <c r="D10" s="13">
        <v>82980082.949999988</v>
      </c>
      <c r="E10" s="15">
        <f>C10+D10</f>
        <v>1349842010.6400001</v>
      </c>
      <c r="F10" s="13">
        <v>1349809169.3499999</v>
      </c>
      <c r="G10" s="13">
        <v>1349808169.3499999</v>
      </c>
      <c r="H10" s="15">
        <f>E10-F10</f>
        <v>32841.290000200272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541190344.60000002</v>
      </c>
      <c r="D15" s="13">
        <v>-60631826.739999995</v>
      </c>
      <c r="E15" s="15">
        <f t="shared" si="1"/>
        <v>480558517.86000001</v>
      </c>
      <c r="F15" s="13">
        <v>480535961</v>
      </c>
      <c r="G15" s="13">
        <v>480535961</v>
      </c>
      <c r="H15" s="15">
        <f t="shared" si="3"/>
        <v>22556.860000014305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5066927.37</v>
      </c>
      <c r="D19" s="13">
        <v>58891886.670000002</v>
      </c>
      <c r="E19" s="15">
        <f t="shared" si="5"/>
        <v>63958814.039999999</v>
      </c>
      <c r="F19" s="13">
        <v>63958814.039999999</v>
      </c>
      <c r="G19" s="13">
        <v>63958814.039999999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69484570.609999999</v>
      </c>
      <c r="E21" s="14">
        <f t="shared" si="6"/>
        <v>69484570.609999999</v>
      </c>
      <c r="F21" s="4">
        <f t="shared" si="6"/>
        <v>69431529.909999996</v>
      </c>
      <c r="G21" s="4">
        <f t="shared" si="6"/>
        <v>35818739.350000001</v>
      </c>
      <c r="H21" s="14">
        <f t="shared" si="6"/>
        <v>53040.70000000298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69484570.609999999</v>
      </c>
      <c r="E27" s="15">
        <f>C27+D27</f>
        <v>69484570.609999999</v>
      </c>
      <c r="F27" s="13">
        <v>69431529.909999996</v>
      </c>
      <c r="G27" s="13">
        <v>35818739.350000001</v>
      </c>
      <c r="H27" s="15">
        <f>E27-F27</f>
        <v>53040.70000000298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1813119199.6599998</v>
      </c>
      <c r="D32" s="10">
        <f t="shared" ref="D32:H32" si="10">SUM(D9,D21)</f>
        <v>150724713.49000001</v>
      </c>
      <c r="E32" s="17">
        <f t="shared" si="10"/>
        <v>1963843913.1499999</v>
      </c>
      <c r="F32" s="10">
        <f t="shared" si="10"/>
        <v>1963735474.3</v>
      </c>
      <c r="G32" s="10">
        <f t="shared" si="10"/>
        <v>1930121683.7399998</v>
      </c>
      <c r="H32" s="17">
        <f t="shared" si="10"/>
        <v>108438.85000021756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5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2023-04-18T18:46:13Z</cp:lastPrinted>
  <dcterms:created xsi:type="dcterms:W3CDTF">2020-01-08T22:30:53Z</dcterms:created>
  <dcterms:modified xsi:type="dcterms:W3CDTF">2024-01-23T18:45:08Z</dcterms:modified>
</cp:coreProperties>
</file>